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wegalil.sharepoint.com/sites/WG-Public/מסמכים/Public/אשכול גליל מערבי/מחלקות/מחלקה לפיתוח כלכלי/התקשרויות מדף/ריהוט בתי ספר וגנים/מכרז ריהוט משרדי חדש/"/>
    </mc:Choice>
  </mc:AlternateContent>
  <xr:revisionPtr revIDLastSave="0" documentId="14_{148D144F-DFD8-4655-8C1E-9ADA8DD9163E}" xr6:coauthVersionLast="47" xr6:coauthVersionMax="47" xr10:uidLastSave="{00000000-0000-0000-0000-000000000000}"/>
  <bookViews>
    <workbookView xWindow="-120" yWindow="-120" windowWidth="20730" windowHeight="11160" xr2:uid="{2D06190A-255A-49D1-BFC1-B7874F7A40E3}"/>
  </bookViews>
  <sheets>
    <sheet name="ריהוט משרדי" sheetId="4" r:id="rId1"/>
  </sheets>
  <definedNames>
    <definedName name="_xlnm.Print_Area" localSheetId="0">'ריהוט משרדי'!$A$1:$I$65</definedName>
    <definedName name="_xlnm.Print_Titles" localSheetId="0">'ריהוט משרדי'!$1:$3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8" i="4" l="1"/>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17" i="4"/>
  <c r="I13" i="4"/>
  <c r="I9" i="4"/>
  <c r="I5" i="4"/>
  <c r="I6" i="4"/>
  <c r="I7" i="4"/>
  <c r="I8" i="4"/>
  <c r="I4" i="4"/>
</calcChain>
</file>

<file path=xl/sharedStrings.xml><?xml version="1.0" encoding="utf-8"?>
<sst xmlns="http://schemas.openxmlformats.org/spreadsheetml/2006/main" count="129" uniqueCount="120">
  <si>
    <t>קטלוג ריהוט</t>
  </si>
  <si>
    <t>פריט</t>
  </si>
  <si>
    <t>מפרט</t>
  </si>
  <si>
    <t>קטיגוריית - ריהוט משרדי</t>
  </si>
  <si>
    <t>מק"ט ספק</t>
  </si>
  <si>
    <t>מספר סידורי</t>
  </si>
  <si>
    <t>כוננית עץ 6 תאים</t>
  </si>
  <si>
    <t>כוננית מדפים פתוחה מלמין</t>
  </si>
  <si>
    <t>כוננית מדפים חלק תחתון דלתות מלמין</t>
  </si>
  <si>
    <t>ארון 4 דלתות 210</t>
  </si>
  <si>
    <t>ארון מנהל נמוך 2 דלתות פתיחה</t>
  </si>
  <si>
    <t>ארונית עץ 3 דלתות</t>
  </si>
  <si>
    <t>ארונית עץ 4 דלתות</t>
  </si>
  <si>
    <t>תיקיית עץ 2 מגירות</t>
  </si>
  <si>
    <t>תיקיית עץ 3 מגירות</t>
  </si>
  <si>
    <t>ארגז 4 מגירות נייד</t>
  </si>
  <si>
    <t>ארון ארכיב גבוה  למשרד  אידיאלי לאחסון קלסרים וניירת משרדית</t>
  </si>
  <si>
    <t>כסא מזכירה/מחשב אורטופדי עם מנגנון מכני 2 קלאצ דגם מירון או שווה ערך</t>
  </si>
  <si>
    <t xml:space="preserve">כסא מזכירה/מחשב אורטופדי עם ידיות מתכוונות דגם כפיר או שווה ערך
</t>
  </si>
  <si>
    <t>כיסא מנהלים דגם קורל  או שווה ערך (מנהלי אגפים)</t>
  </si>
  <si>
    <t>כסא מנהל דגם אמיר או שווה ערך (מנהלי מחלקות ונהלות לשכות)</t>
  </si>
  <si>
    <t>כיסא אורח ריפוד בד וגב ללא ידיות</t>
  </si>
  <si>
    <t>כיסא אורח דגם נעמה או שווה ערך</t>
  </si>
  <si>
    <t>כסא  לחדר ישיבות / פינות המתנה.</t>
  </si>
  <si>
    <t>כסא  לחדר ישיבות / פינות המתנה. כולל גלגלים</t>
  </si>
  <si>
    <t>החלפת חישוק וגלגלים לכסא מנהל/מזכירה</t>
  </si>
  <si>
    <t>עגלת כונן למחשב מלבני כולל גלגלים</t>
  </si>
  <si>
    <t>עגלת כונן למחשב פתוח כולל גלגלים</t>
  </si>
  <si>
    <t>ארגז תקיות לאחסון תיקים בתלייה (כולל מסילות) - 2 מגירות ונעילה</t>
  </si>
  <si>
    <t>ארגז תקיות לאחסון תיקים בתלייה (כולל מסילות) - 3 מגירות ונעילה</t>
  </si>
  <si>
    <t xml:space="preserve">מנגנון מכני 2 קלצים לשינוי זווית הגב הנעצר בכל מצב מנגנון בוכנה פניאומאטי לשליטה בגובה הכסא ובלימת זעזועים. ריפוד עמיד, חזק וקל לניקוי. הכיסא מצויד ב-5 זרועות בעלות גלגלים כפולים, המקנים יציבות מרבית. </t>
  </si>
  <si>
    <t xml:space="preserve">ידיות ארגונומיות מרופדות תומכות למניעת כאבים במרפקים ובידיים.
מנגנון בוכנה פניאומטי בולם זעזועים  לשינוי גובה המושב.
מנגנון איכותי מולטילוק לנעילת הגב והמושב בכל מצב בזוית הנוחה למשתמש.
 בעל 5 זרועות עם גלגלים כפולים המבטיחים יציבות וניידות מרבית.
בעל תו תקן ANSI-BIFMA אמריקאי.
</t>
  </si>
  <si>
    <t>כיסא אורח ריפוד בד גב ומושב ללא ידיות 4 רגלי מתכת</t>
  </si>
  <si>
    <t xml:space="preserve"> כסא אורח PU משובץ עם ידיות רגל ניקל</t>
  </si>
  <si>
    <t>כסא פלסטיק כולל ריפוד מושב ורגלי ניקל</t>
  </si>
  <si>
    <t>כסא פלסטיק כולל רגלי ניקל</t>
  </si>
  <si>
    <t>כסא אירוח והמתנה מפואר עשוי דמוי עור PU דגם דירקטור אורח
ריפוד: דמוי עור</t>
  </si>
  <si>
    <t>כסא חדר ישיבות גב נמוך ריפוד PU שלילדת מתכת/ניקל</t>
  </si>
  <si>
    <t>ארונית עץ 6 דלתות</t>
  </si>
  <si>
    <t>ארגז עץ 4 מגירות נייד כולל נעילה במגרה עליונה גובה 60 ס"מ</t>
  </si>
  <si>
    <t>תיקיית עץ 4 מגירות</t>
  </si>
  <si>
    <t>ארגז תקיות לאחסון תיקים בתלייה (כולל מסילות) - 4 מגירות ונעילה</t>
  </si>
  <si>
    <t>שולחן ישיבות קטן קוטר 600 ס"מ</t>
  </si>
  <si>
    <t>שולחן ישיבות קטן קוטר 800 ס"מ</t>
  </si>
  <si>
    <t>ארונות תאים</t>
  </si>
  <si>
    <t>שם דגם / יצרן</t>
  </si>
  <si>
    <t>כסא בר</t>
  </si>
  <si>
    <t>אחוז הנחה</t>
  </si>
  <si>
    <t xml:space="preserve">בוכנה לכסא מנהל/מזכירה </t>
  </si>
  <si>
    <t>כולל עבודה בבית הלקוח</t>
  </si>
  <si>
    <t>כסא חדר ישיבות גב נמוך ריפוד PU שלילדת מתכת/ניקל כולל זרועות ניקל וגלגלים</t>
  </si>
  <si>
    <t>כסא אירוח והמתנה מפואר עשוי דמוי עור PU</t>
  </si>
  <si>
    <t>כסא מנהלים ארגונומי מפואר עם משענת גבוהה תומכת צוואר או שווה ערך</t>
  </si>
  <si>
    <t>שלוחת צד לשולחן מזכירה (לוח הארכה לשולחן)</t>
  </si>
  <si>
    <t>שלוחת צד לשולחן מזכירה כולל רגלי תמיכה(לוח הארכה לשולחן)</t>
  </si>
  <si>
    <t>מחיר מקסימום בש"ח ליחידה לפני מע"מ ליחידה</t>
  </si>
  <si>
    <t>תמונה</t>
  </si>
  <si>
    <t>מפרט טכני</t>
  </si>
  <si>
    <t>אורטופדי כולל משענת גב גבוה 
מנגנון מכני משוכלל, ידיות מתכווננות.
אידיאלי לעבודה מול מחשב לשעות רבות. ריפוד מבד רשת עמיד, חזק וקל לניקוי. 
הכיסא מצויד ב-5 זרועות בעלות גלגלים כפולים, המקנים יציבות מרבית</t>
  </si>
  <si>
    <t xml:space="preserve">ריפוד דמוי עור PU. מנגנון סינכרוני  בוכנה פניאומאטית לשינוי גובה המושב. בסיס הכורסא כולל 5 זרועות ניקל עם גלגלים כפולים </t>
  </si>
  <si>
    <t>ריפוד דמוי עור PU. מנגנון סינכרוני משוכלל המאפשר שליטה בעוצמת הנדנוד, שינוי זוויות הגב והמושב ונעילה במצב קבוע. המנגנון גם משמש כבולם זעזועים. בוכנה פניאומאטית לשינוי גובה המושב. בסיס הכורסא כולל 5 זרועות פלסטיק מחוזק כולל גלגלים כפולים המאפשרים ניידות ויציבות מרבית.</t>
  </si>
  <si>
    <t>ריפוד דמוי עור PU. מנגנון נדנוד, בוכנה פניאומאטית לשינוי גובה המושב. בסיס הכורסא כולל 5 פלסטיק מחוזק גלגלים כפולים</t>
  </si>
  <si>
    <t>כוורת פורמיקה יצוקה, שני מדפים לרוחב ומדף אחד חוצה</t>
  </si>
  <si>
    <t>זהה למפרט 30 למעט מידות</t>
  </si>
  <si>
    <t>פורמיקה יצוקה, רגל מתכת/ רגל עץ / צורת X ורגל כבידה</t>
  </si>
  <si>
    <t>פורמיקה יצוקה,רגל מתכת/ רגל עץ / צורת X ורגל כבידה</t>
  </si>
  <si>
    <t>כסא אורח דגם "גולף"כולל ריפוד מושב או שווה ערך</t>
  </si>
  <si>
    <t>כסא אורח דגם "גולף" או שווה ערך</t>
  </si>
  <si>
    <t xml:space="preserve">כוננית, פורמיקה יצוקה, 4 מדפים 30/80/210 ס"מ עובי 18 מ"מ </t>
  </si>
  <si>
    <t>ארון ארכיב  נמוך למשרד אידיאלי לאחסון קלסרים וניירת משרדית</t>
  </si>
  <si>
    <t>1. ארון דלתות הזזה לאחסון קלסרים</t>
  </si>
  <si>
    <t>2. בעל שני דלתות הזזה</t>
  </si>
  <si>
    <t>3. עשוי מילמין יצוק</t>
  </si>
  <si>
    <t>2. בעל שתי דלתות הזזה</t>
  </si>
  <si>
    <t>כוננית פורמיקה יצוקה, 4 מדפים 30/80/210 ס"מ עובי 28 מ"מ לנשיאת משקל כבד</t>
  </si>
  <si>
    <t>כוננית פורמיקה יצוקה, 30/80/210 ס"מ חלק תחתון דלתות 80 ס"מ כולל נעילה</t>
  </si>
  <si>
    <t xml:space="preserve">ארון פורמיקה יצוקה, 4 דלתות 40/80/210 ס"מ כולל נעילת דלתות </t>
  </si>
  <si>
    <t>ארון פורמיקה יצוקה, 2 דלתות 40/80/90 ס"מ כולל נעילה</t>
  </si>
  <si>
    <t>4. מידות: 40/120/90 ס"מ</t>
  </si>
  <si>
    <t>4. מידות: 40/120/130 ס"מ</t>
  </si>
  <si>
    <t>ארון פורמיקה יצוקה, 3 דלתות 40/120/90 ס"מ כולל נעילה</t>
  </si>
  <si>
    <t>ארונית פורמיקה יצוקה, 4 דלתות 40/160/90 ס"מ כולל נעילה</t>
  </si>
  <si>
    <t>ארונית פורמיקה יצוקה, 6 דלתות 40/200/90 ס"מ כולל נעילה</t>
  </si>
  <si>
    <t>ארון פורמיקה יצוקה, תאים פתוח / לוקרים 210/80/40 ס"מ ועם מחיצה באמצע (10 תאים)</t>
  </si>
  <si>
    <t>50/40/25 פורמיקה יצוקה ס"מ</t>
  </si>
  <si>
    <t>פורמיקה יצוקה, 50/25 ס"מ</t>
  </si>
  <si>
    <t>שולחן משרדי פורמיקה יצוקה, 120/60 ס"מ רגלי עץ עובי 28 מ"מ</t>
  </si>
  <si>
    <t>שולחן משרדי פורמיקה יצוקה, 160/70 ס"מ רגלי עץ עובי 28 מ"מ</t>
  </si>
  <si>
    <t>שולחן משרדי פורמיקה יצוקה, 170/80 ס"מ רגלי עץ עובי 28 מ"מ</t>
  </si>
  <si>
    <t>שולחן משרדי פורמיקה יצוקה, 200/80 ס"מ רגלי עץ עובי 28 מ"מ</t>
  </si>
  <si>
    <t>שולחן משרדי פורמיקה יצוקה,  240/90 ס"מ רגלי עץ עובי 28 מ"מ</t>
  </si>
  <si>
    <t xml:space="preserve">שולחן משרדי 120/60 ס"מ </t>
  </si>
  <si>
    <t xml:space="preserve">שולחן משרדי 140/70 ס"מ </t>
  </si>
  <si>
    <t xml:space="preserve">שולחן משרדי 150/70 ס"מ </t>
  </si>
  <si>
    <t>שולחן משרדי 160/70 ס"מ</t>
  </si>
  <si>
    <t>שולחן משרדי 170/80 ס"מ</t>
  </si>
  <si>
    <t>שולחן משרדי 200/80 ס"מ</t>
  </si>
  <si>
    <t xml:space="preserve">שולחן משרדי 240/90 ס"מ </t>
  </si>
  <si>
    <t>שולחן משרדי פורמיקה יצוקה, 160/70 ס"מ רגלי עץ עובי 28 מ"מ 3 מגירות מחוברות לשולחן כולל נעילת מגירה עליונה</t>
  </si>
  <si>
    <t>שולחן משרדי פורמיקה יצוקה, 180/80 ס"מ רגלי עץ עובי 28 מ"מ 3 מגירות מחוברות לשולחן כולל נעילת מגירה עליונה</t>
  </si>
  <si>
    <t>שולחן משרדי 70/160 ס"מ מגירות מחוברות</t>
  </si>
  <si>
    <t>שולחן משרדי 80/180 ס"מ מגירות מחוברות</t>
  </si>
  <si>
    <t>שלוחת צד לשולחן מזכירה פורמיקה יצוקה, מידות 90/50 ס"מ עובי 28 מ"מ תואם לשולחן מזכירה</t>
  </si>
  <si>
    <t>שלוחת צד לשולחן מזכירה פורמיקה יצוקה, מידות 90/50 ס"מ עובי 28 מ"מ תואם לשולחן מזכירה כולל רגלי תמיכה</t>
  </si>
  <si>
    <t>כיסא מנהלים דגם סאב  או שווה ערך (מנהלים בכירים)</t>
  </si>
  <si>
    <t xml:space="preserve">כסא בר פלסטי, גובה 76 ס"מ </t>
  </si>
  <si>
    <t xml:space="preserve"> מיוצר משבבית אירופאית דחוסה מצופה במלמין יצוק בעובי 28 מ"מ.
פלטה ארגונומית צורתית בחיתוך CNC  
שולחן כתיבה מגיע עם חיפוי בקנט PVC בעובי 1.5  מ"מ.
ארגז 5 מגירות קבוע המשמש כרגל לשלוחה כולל ידיות ניקל ומנעול במגירה העליונה.
רגליות פילוס בשולחן ובארגז המגירות.
ניתן להרכיב את השלוחה מימין או משמאל,</t>
  </si>
  <si>
    <t>שולחן כתיבה פינתי ארגונומי מידה גודל השולחן 170/110 ס"מ (ימין שמאל)</t>
  </si>
  <si>
    <t>שולחן משרדי  פורמיקה יצוקה, 140/70 ס"מ רגלי עץ עובי 28 מ"מ</t>
  </si>
  <si>
    <t>שולחן משרדי פורמיקה יצוקה, 150/70 ס"מ רגלי עץ עובי 28 מ"מ</t>
  </si>
  <si>
    <t>שולחן כתיבה פינתי ארגונומי מידה גודל השולחן 170/90 ס"מ (ימין שמאל)</t>
  </si>
  <si>
    <t>שולחן כתיבה פינתי ארגונומי מידה גודל השולחן 170/80 ס"מ (ימין שמאל)</t>
  </si>
  <si>
    <t>שולחן כתיבה פינתי ארגונומי מידה גודל השולחן 160/100 ס"מ (ימין שמאל)</t>
  </si>
  <si>
    <t>שולחן כתיבה פינתי ארגונומי מידה גודל השולחן 160/90 ס"מ (ימין שמאל)</t>
  </si>
  <si>
    <t>שולחן כתיבה פינתי ארגונומי מידה גודל השולחן 170/120 ס"מ (ימין שמאל)</t>
  </si>
  <si>
    <t>שולחן ישיבות קטן קוטר 1,200 ס"מ</t>
  </si>
  <si>
    <t>עמדות מחשב (עם או בלי מחיצה) 120/60 ס"מ דלפק צף או עם רגליות</t>
  </si>
  <si>
    <t>כוורת תליה 80/80 ס"מ עובי 17 מ"מ</t>
  </si>
  <si>
    <t>שולחן כתיבה פינתי ארגונומי מידה גודל השולחן 170/100 ס"מ ס"מ (ימין שמאל)</t>
  </si>
  <si>
    <t xml:space="preserve"> פורמיקה יצוקה, פלטה 120/60 ס"מ תלויה על הקיר או לחלופין עם שתי רגלי עץ בצדדים כולל ארונית למארז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</si>
</sst>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family val="2"/>
      <charset val="177"/>
      <scheme val="minor"/>
    </font>
    <font>
      <sz val="12"/>
      <color theme="1"/>
      <name val="David"/>
      <family val="2"/>
    </font>
    <font>
      <b/>
      <sz val="18"/>
      <color theme="1"/>
      <name val="David"/>
      <family val="2"/>
    </font>
    <font>
      <b/>
      <sz val="16"/>
      <color theme="1"/>
      <name val="David"/>
      <family val="2"/>
    </font>
    <font>
      <sz val="16"/>
      <color theme="1"/>
      <name val="David"/>
      <family val="2"/>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5"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vertical="center" wrapText="1"/>
    </xf>
    <xf numFmtId="9" fontId="4" fillId="5" borderId="18" xfId="0" applyNumberFormat="1" applyFont="1" applyFill="1" applyBorder="1" applyAlignment="1" applyProtection="1">
      <alignment horizontal="center" vertical="center" wrapText="1"/>
      <protection locked="0"/>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5" borderId="15" xfId="0" applyFont="1" applyFill="1" applyBorder="1" applyAlignment="1" applyProtection="1">
      <alignment horizontal="center" vertical="center" wrapText="1"/>
      <protection locked="0"/>
    </xf>
    <xf numFmtId="0" fontId="1" fillId="5" borderId="21"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0" borderId="1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1" xfId="0" applyFont="1" applyBorder="1" applyAlignment="1">
      <alignment horizontal="center" vertical="center" wrapText="1"/>
    </xf>
    <xf numFmtId="0" fontId="1" fillId="5" borderId="23" xfId="0" applyFont="1" applyFill="1" applyBorder="1" applyAlignment="1" applyProtection="1">
      <alignment horizontal="center" vertical="center" wrapText="1"/>
      <protection locked="0"/>
    </xf>
    <xf numFmtId="0" fontId="1" fillId="5" borderId="24" xfId="0" applyFont="1" applyFill="1" applyBorder="1" applyAlignment="1" applyProtection="1">
      <alignment horizontal="center" vertical="center" wrapText="1"/>
      <protection locked="0"/>
    </xf>
    <xf numFmtId="0" fontId="1" fillId="5" borderId="25" xfId="0"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DC2B9-442A-4BB5-80AA-4526053C4347}">
  <dimension ref="A1:I65"/>
  <sheetViews>
    <sheetView rightToLeft="1" tabSelected="1" topLeftCell="B1" zoomScaleNormal="100" workbookViewId="0">
      <selection activeCell="C4" sqref="C4"/>
    </sheetView>
  </sheetViews>
  <sheetFormatPr defaultRowHeight="14.25" x14ac:dyDescent="0.2"/>
  <cols>
    <col min="2" max="2" width="10.875" customWidth="1"/>
    <col min="3" max="3" width="20.75" customWidth="1"/>
    <col min="4" max="4" width="11.5" customWidth="1"/>
    <col min="5" max="5" width="14.125" customWidth="1"/>
    <col min="6" max="6" width="14.5" customWidth="1"/>
    <col min="7" max="7" width="13" customWidth="1"/>
    <col min="8" max="8" width="14.375" customWidth="1"/>
    <col min="9" max="9" width="9" customWidth="1"/>
  </cols>
  <sheetData>
    <row r="1" spans="1:9" ht="23.25" x14ac:dyDescent="0.2">
      <c r="A1" s="43" t="s">
        <v>0</v>
      </c>
      <c r="B1" s="44"/>
      <c r="C1" s="44"/>
      <c r="D1" s="44"/>
      <c r="E1" s="44"/>
      <c r="F1" s="45"/>
      <c r="G1" s="45"/>
      <c r="H1" s="45"/>
      <c r="I1" s="46"/>
    </row>
    <row r="2" spans="1:9" ht="122.25" thickBot="1" x14ac:dyDescent="0.25">
      <c r="A2" s="3" t="s">
        <v>5</v>
      </c>
      <c r="B2" s="4" t="s">
        <v>1</v>
      </c>
      <c r="C2" s="4" t="s">
        <v>2</v>
      </c>
      <c r="D2" s="4" t="s">
        <v>45</v>
      </c>
      <c r="E2" s="4" t="s">
        <v>4</v>
      </c>
      <c r="F2" s="7" t="s">
        <v>56</v>
      </c>
      <c r="G2" s="7" t="s">
        <v>57</v>
      </c>
      <c r="H2" s="5" t="s">
        <v>55</v>
      </c>
      <c r="I2" s="5" t="s">
        <v>47</v>
      </c>
    </row>
    <row r="3" spans="1:9" ht="21" thickBot="1" x14ac:dyDescent="0.25">
      <c r="A3" s="47" t="s">
        <v>3</v>
      </c>
      <c r="B3" s="48"/>
      <c r="C3" s="48"/>
      <c r="D3" s="48"/>
      <c r="E3" s="48"/>
      <c r="F3" s="48"/>
      <c r="G3" s="48"/>
      <c r="H3" s="48"/>
      <c r="I3" s="19"/>
    </row>
    <row r="4" spans="1:9" ht="47.25" x14ac:dyDescent="0.2">
      <c r="A4" s="1">
        <v>1</v>
      </c>
      <c r="B4" s="15" t="s">
        <v>6</v>
      </c>
      <c r="C4" s="15" t="s">
        <v>68</v>
      </c>
      <c r="D4" s="12"/>
      <c r="E4" s="12"/>
      <c r="F4" s="13"/>
      <c r="G4" s="12"/>
      <c r="H4" s="17">
        <v>500</v>
      </c>
      <c r="I4" s="20">
        <f>H4*(1-$I$3)</f>
        <v>500</v>
      </c>
    </row>
    <row r="5" spans="1:9" ht="63" x14ac:dyDescent="0.2">
      <c r="A5" s="1">
        <v>2</v>
      </c>
      <c r="B5" s="14" t="s">
        <v>7</v>
      </c>
      <c r="C5" s="14" t="s">
        <v>74</v>
      </c>
      <c r="D5" s="8"/>
      <c r="E5" s="8"/>
      <c r="F5" s="9"/>
      <c r="G5" s="8"/>
      <c r="H5" s="6">
        <v>590</v>
      </c>
      <c r="I5" s="21">
        <f t="shared" ref="I5:I8" si="0">H5*(1-$I$3)</f>
        <v>590</v>
      </c>
    </row>
    <row r="6" spans="1:9" ht="63" x14ac:dyDescent="0.2">
      <c r="A6" s="1">
        <v>3</v>
      </c>
      <c r="B6" s="14" t="s">
        <v>8</v>
      </c>
      <c r="C6" s="14" t="s">
        <v>75</v>
      </c>
      <c r="D6" s="8"/>
      <c r="E6" s="8"/>
      <c r="F6" s="9"/>
      <c r="G6" s="8"/>
      <c r="H6" s="6">
        <v>620</v>
      </c>
      <c r="I6" s="21">
        <f t="shared" si="0"/>
        <v>620</v>
      </c>
    </row>
    <row r="7" spans="1:9" ht="47.25" x14ac:dyDescent="0.2">
      <c r="A7" s="1">
        <v>4</v>
      </c>
      <c r="B7" s="14" t="s">
        <v>9</v>
      </c>
      <c r="C7" s="14" t="s">
        <v>76</v>
      </c>
      <c r="D7" s="8"/>
      <c r="E7" s="8"/>
      <c r="F7" s="9"/>
      <c r="G7" s="8"/>
      <c r="H7" s="6">
        <v>790</v>
      </c>
      <c r="I7" s="21">
        <f t="shared" si="0"/>
        <v>790</v>
      </c>
    </row>
    <row r="8" spans="1:9" ht="63" x14ac:dyDescent="0.2">
      <c r="A8" s="1">
        <v>5</v>
      </c>
      <c r="B8" s="14" t="s">
        <v>10</v>
      </c>
      <c r="C8" s="22" t="s">
        <v>77</v>
      </c>
      <c r="D8" s="8"/>
      <c r="E8" s="8"/>
      <c r="F8" s="9"/>
      <c r="G8" s="8"/>
      <c r="H8" s="6">
        <v>490</v>
      </c>
      <c r="I8" s="21">
        <f t="shared" si="0"/>
        <v>490</v>
      </c>
    </row>
    <row r="9" spans="1:9" ht="31.5" x14ac:dyDescent="0.2">
      <c r="A9" s="34">
        <v>6</v>
      </c>
      <c r="B9" s="37" t="s">
        <v>69</v>
      </c>
      <c r="C9" s="18" t="s">
        <v>70</v>
      </c>
      <c r="D9" s="27"/>
      <c r="E9" s="27"/>
      <c r="F9" s="27"/>
      <c r="G9" s="27"/>
      <c r="H9" s="30">
        <v>980</v>
      </c>
      <c r="I9" s="33">
        <f>H9*(1-$I$3)</f>
        <v>980</v>
      </c>
    </row>
    <row r="10" spans="1:9" ht="15.75" x14ac:dyDescent="0.2">
      <c r="A10" s="35"/>
      <c r="B10" s="38"/>
      <c r="C10" s="23" t="s">
        <v>71</v>
      </c>
      <c r="D10" s="28"/>
      <c r="E10" s="28"/>
      <c r="F10" s="28"/>
      <c r="G10" s="28"/>
      <c r="H10" s="31"/>
      <c r="I10" s="33"/>
    </row>
    <row r="11" spans="1:9" ht="15.75" x14ac:dyDescent="0.2">
      <c r="A11" s="35"/>
      <c r="B11" s="38"/>
      <c r="C11" s="23" t="s">
        <v>72</v>
      </c>
      <c r="D11" s="28"/>
      <c r="E11" s="28"/>
      <c r="F11" s="28"/>
      <c r="G11" s="28"/>
      <c r="H11" s="31"/>
      <c r="I11" s="33"/>
    </row>
    <row r="12" spans="1:9" ht="15.75" x14ac:dyDescent="0.2">
      <c r="A12" s="36"/>
      <c r="B12" s="39"/>
      <c r="C12" s="23" t="s">
        <v>78</v>
      </c>
      <c r="D12" s="29"/>
      <c r="E12" s="29"/>
      <c r="F12" s="29"/>
      <c r="G12" s="29"/>
      <c r="H12" s="32"/>
      <c r="I12" s="33"/>
    </row>
    <row r="13" spans="1:9" ht="31.5" x14ac:dyDescent="0.2">
      <c r="A13" s="34">
        <v>7</v>
      </c>
      <c r="B13" s="37" t="s">
        <v>16</v>
      </c>
      <c r="C13" s="18" t="s">
        <v>70</v>
      </c>
      <c r="D13" s="40"/>
      <c r="E13" s="27"/>
      <c r="F13" s="27"/>
      <c r="G13" s="27"/>
      <c r="H13" s="30">
        <v>1200</v>
      </c>
      <c r="I13" s="33">
        <f>H13*(1-$I$3)</f>
        <v>1200</v>
      </c>
    </row>
    <row r="14" spans="1:9" ht="15.75" x14ac:dyDescent="0.2">
      <c r="A14" s="35"/>
      <c r="B14" s="38"/>
      <c r="C14" s="23" t="s">
        <v>73</v>
      </c>
      <c r="D14" s="41"/>
      <c r="E14" s="28"/>
      <c r="F14" s="28"/>
      <c r="G14" s="28"/>
      <c r="H14" s="31"/>
      <c r="I14" s="33"/>
    </row>
    <row r="15" spans="1:9" ht="15.75" x14ac:dyDescent="0.2">
      <c r="A15" s="35"/>
      <c r="B15" s="38"/>
      <c r="C15" s="23" t="s">
        <v>72</v>
      </c>
      <c r="D15" s="41"/>
      <c r="E15" s="28"/>
      <c r="F15" s="28"/>
      <c r="G15" s="28"/>
      <c r="H15" s="31"/>
      <c r="I15" s="33"/>
    </row>
    <row r="16" spans="1:9" ht="15.75" x14ac:dyDescent="0.2">
      <c r="A16" s="36"/>
      <c r="B16" s="39"/>
      <c r="C16" s="2" t="s">
        <v>79</v>
      </c>
      <c r="D16" s="42"/>
      <c r="E16" s="29"/>
      <c r="F16" s="29"/>
      <c r="G16" s="29"/>
      <c r="H16" s="32"/>
      <c r="I16" s="33"/>
    </row>
    <row r="17" spans="1:9" ht="47.25" x14ac:dyDescent="0.2">
      <c r="A17" s="1">
        <v>8</v>
      </c>
      <c r="B17" s="14" t="s">
        <v>11</v>
      </c>
      <c r="C17" s="24" t="s">
        <v>80</v>
      </c>
      <c r="D17" s="8"/>
      <c r="E17" s="8"/>
      <c r="F17" s="9"/>
      <c r="G17" s="8"/>
      <c r="H17" s="6">
        <v>950</v>
      </c>
      <c r="I17" s="21">
        <f>H17*(1-$I$3)</f>
        <v>950</v>
      </c>
    </row>
    <row r="18" spans="1:9" ht="47.25" x14ac:dyDescent="0.2">
      <c r="A18" s="1">
        <v>9</v>
      </c>
      <c r="B18" s="14" t="s">
        <v>12</v>
      </c>
      <c r="C18" s="14" t="s">
        <v>81</v>
      </c>
      <c r="D18" s="8"/>
      <c r="E18" s="8"/>
      <c r="F18" s="9"/>
      <c r="G18" s="8"/>
      <c r="H18" s="6">
        <v>1250</v>
      </c>
      <c r="I18" s="21">
        <f t="shared" ref="I18:I65" si="1">H18*(1-$I$3)</f>
        <v>1250</v>
      </c>
    </row>
    <row r="19" spans="1:9" ht="47.25" x14ac:dyDescent="0.2">
      <c r="A19" s="1">
        <v>10</v>
      </c>
      <c r="B19" s="14" t="s">
        <v>38</v>
      </c>
      <c r="C19" s="14" t="s">
        <v>82</v>
      </c>
      <c r="D19" s="8"/>
      <c r="E19" s="8"/>
      <c r="F19" s="9"/>
      <c r="G19" s="8"/>
      <c r="H19" s="6">
        <v>1600</v>
      </c>
      <c r="I19" s="21">
        <f t="shared" si="1"/>
        <v>1600</v>
      </c>
    </row>
    <row r="20" spans="1:9" ht="63" x14ac:dyDescent="0.2">
      <c r="A20" s="1">
        <v>11</v>
      </c>
      <c r="B20" s="14" t="s">
        <v>44</v>
      </c>
      <c r="C20" s="14" t="s">
        <v>83</v>
      </c>
      <c r="D20" s="8"/>
      <c r="E20" s="8"/>
      <c r="F20" s="9"/>
      <c r="G20" s="8"/>
      <c r="H20" s="6">
        <v>950</v>
      </c>
      <c r="I20" s="21">
        <f t="shared" si="1"/>
        <v>950</v>
      </c>
    </row>
    <row r="21" spans="1:9" ht="47.25" x14ac:dyDescent="0.2">
      <c r="A21" s="1">
        <v>12</v>
      </c>
      <c r="B21" s="14" t="s">
        <v>117</v>
      </c>
      <c r="C21" s="14" t="s">
        <v>62</v>
      </c>
      <c r="D21" s="8"/>
      <c r="E21" s="8"/>
      <c r="F21" s="9"/>
      <c r="G21" s="8"/>
      <c r="H21" s="6">
        <v>900</v>
      </c>
      <c r="I21" s="21">
        <f t="shared" si="1"/>
        <v>900</v>
      </c>
    </row>
    <row r="22" spans="1:9" ht="47.25" x14ac:dyDescent="0.2">
      <c r="A22" s="1">
        <v>13</v>
      </c>
      <c r="B22" s="1" t="s">
        <v>13</v>
      </c>
      <c r="C22" s="1" t="s">
        <v>28</v>
      </c>
      <c r="D22" s="8"/>
      <c r="E22" s="8"/>
      <c r="F22" s="9"/>
      <c r="G22" s="8"/>
      <c r="H22" s="6">
        <v>550</v>
      </c>
      <c r="I22" s="21">
        <f t="shared" si="1"/>
        <v>550</v>
      </c>
    </row>
    <row r="23" spans="1:9" ht="47.25" x14ac:dyDescent="0.2">
      <c r="A23" s="1">
        <v>14</v>
      </c>
      <c r="B23" s="1" t="s">
        <v>14</v>
      </c>
      <c r="C23" s="1" t="s">
        <v>29</v>
      </c>
      <c r="D23" s="8"/>
      <c r="E23" s="8"/>
      <c r="F23" s="9"/>
      <c r="G23" s="8"/>
      <c r="H23" s="6">
        <v>780</v>
      </c>
      <c r="I23" s="21">
        <f t="shared" si="1"/>
        <v>780</v>
      </c>
    </row>
    <row r="24" spans="1:9" ht="47.25" x14ac:dyDescent="0.2">
      <c r="A24" s="1">
        <v>15</v>
      </c>
      <c r="B24" s="1" t="s">
        <v>40</v>
      </c>
      <c r="C24" s="1" t="s">
        <v>41</v>
      </c>
      <c r="D24" s="8"/>
      <c r="E24" s="8"/>
      <c r="F24" s="9"/>
      <c r="G24" s="8"/>
      <c r="H24" s="6">
        <v>1100</v>
      </c>
      <c r="I24" s="21">
        <f t="shared" si="1"/>
        <v>1100</v>
      </c>
    </row>
    <row r="25" spans="1:9" ht="47.25" x14ac:dyDescent="0.2">
      <c r="A25" s="1">
        <v>16</v>
      </c>
      <c r="B25" s="1" t="s">
        <v>15</v>
      </c>
      <c r="C25" s="1" t="s">
        <v>39</v>
      </c>
      <c r="D25" s="8"/>
      <c r="E25" s="8"/>
      <c r="F25" s="9"/>
      <c r="G25" s="8"/>
      <c r="H25" s="6">
        <v>420</v>
      </c>
      <c r="I25" s="21">
        <f t="shared" si="1"/>
        <v>420</v>
      </c>
    </row>
    <row r="26" spans="1:9" ht="63" x14ac:dyDescent="0.2">
      <c r="A26" s="1">
        <v>17</v>
      </c>
      <c r="B26" s="14" t="s">
        <v>26</v>
      </c>
      <c r="C26" s="14" t="s">
        <v>84</v>
      </c>
      <c r="D26" s="8"/>
      <c r="E26" s="8"/>
      <c r="F26" s="9"/>
      <c r="G26" s="8"/>
      <c r="H26" s="6">
        <v>120</v>
      </c>
      <c r="I26" s="21">
        <f t="shared" si="1"/>
        <v>120</v>
      </c>
    </row>
    <row r="27" spans="1:9" ht="63" x14ac:dyDescent="0.2">
      <c r="A27" s="1">
        <v>18</v>
      </c>
      <c r="B27" s="14" t="s">
        <v>27</v>
      </c>
      <c r="C27" s="14" t="s">
        <v>85</v>
      </c>
      <c r="D27" s="8"/>
      <c r="E27" s="8"/>
      <c r="F27" s="9"/>
      <c r="G27" s="8"/>
      <c r="H27" s="6">
        <v>95</v>
      </c>
      <c r="I27" s="21">
        <f t="shared" si="1"/>
        <v>95</v>
      </c>
    </row>
    <row r="28" spans="1:9" ht="47.25" x14ac:dyDescent="0.2">
      <c r="A28" s="1">
        <v>19</v>
      </c>
      <c r="B28" s="14" t="s">
        <v>91</v>
      </c>
      <c r="C28" s="14" t="s">
        <v>86</v>
      </c>
      <c r="D28" s="8"/>
      <c r="E28" s="8"/>
      <c r="F28" s="9"/>
      <c r="G28" s="8"/>
      <c r="H28" s="6">
        <v>550</v>
      </c>
      <c r="I28" s="21">
        <f t="shared" si="1"/>
        <v>550</v>
      </c>
    </row>
    <row r="29" spans="1:9" ht="47.25" x14ac:dyDescent="0.2">
      <c r="A29" s="1">
        <v>20</v>
      </c>
      <c r="B29" s="14" t="s">
        <v>92</v>
      </c>
      <c r="C29" s="14" t="s">
        <v>108</v>
      </c>
      <c r="D29" s="8"/>
      <c r="E29" s="8"/>
      <c r="F29" s="9"/>
      <c r="G29" s="8"/>
      <c r="H29" s="6">
        <v>690</v>
      </c>
      <c r="I29" s="21">
        <f t="shared" si="1"/>
        <v>690</v>
      </c>
    </row>
    <row r="30" spans="1:9" ht="47.25" x14ac:dyDescent="0.2">
      <c r="A30" s="1">
        <v>21</v>
      </c>
      <c r="B30" s="14" t="s">
        <v>93</v>
      </c>
      <c r="C30" s="14" t="s">
        <v>109</v>
      </c>
      <c r="D30" s="8"/>
      <c r="E30" s="8"/>
      <c r="F30" s="9"/>
      <c r="G30" s="8"/>
      <c r="H30" s="6">
        <v>690</v>
      </c>
      <c r="I30" s="21">
        <f t="shared" si="1"/>
        <v>690</v>
      </c>
    </row>
    <row r="31" spans="1:9" ht="47.25" x14ac:dyDescent="0.2">
      <c r="A31" s="1">
        <v>22</v>
      </c>
      <c r="B31" s="14" t="s">
        <v>94</v>
      </c>
      <c r="C31" s="14" t="s">
        <v>87</v>
      </c>
      <c r="D31" s="8"/>
      <c r="E31" s="8"/>
      <c r="F31" s="9"/>
      <c r="G31" s="8"/>
      <c r="H31" s="6">
        <v>790</v>
      </c>
      <c r="I31" s="21">
        <f t="shared" si="1"/>
        <v>790</v>
      </c>
    </row>
    <row r="32" spans="1:9" ht="47.25" x14ac:dyDescent="0.2">
      <c r="A32" s="1">
        <v>23</v>
      </c>
      <c r="B32" s="14" t="s">
        <v>95</v>
      </c>
      <c r="C32" s="14" t="s">
        <v>88</v>
      </c>
      <c r="D32" s="8"/>
      <c r="E32" s="8"/>
      <c r="F32" s="9"/>
      <c r="G32" s="8"/>
      <c r="H32" s="6">
        <v>790</v>
      </c>
      <c r="I32" s="21">
        <f t="shared" si="1"/>
        <v>790</v>
      </c>
    </row>
    <row r="33" spans="1:9" ht="47.25" x14ac:dyDescent="0.2">
      <c r="A33" s="1">
        <v>24</v>
      </c>
      <c r="B33" s="14" t="s">
        <v>96</v>
      </c>
      <c r="C33" s="14" t="s">
        <v>89</v>
      </c>
      <c r="D33" s="8"/>
      <c r="E33" s="8"/>
      <c r="F33" s="9"/>
      <c r="G33" s="8"/>
      <c r="H33" s="6">
        <v>850</v>
      </c>
      <c r="I33" s="21">
        <f t="shared" si="1"/>
        <v>850</v>
      </c>
    </row>
    <row r="34" spans="1:9" ht="47.25" x14ac:dyDescent="0.2">
      <c r="A34" s="1">
        <v>25</v>
      </c>
      <c r="B34" s="14" t="s">
        <v>97</v>
      </c>
      <c r="C34" s="14" t="s">
        <v>90</v>
      </c>
      <c r="D34" s="8"/>
      <c r="E34" s="8"/>
      <c r="F34" s="9"/>
      <c r="G34" s="8"/>
      <c r="H34" s="6">
        <v>980</v>
      </c>
      <c r="I34" s="21">
        <f t="shared" si="1"/>
        <v>980</v>
      </c>
    </row>
    <row r="35" spans="1:9" ht="78.75" x14ac:dyDescent="0.2">
      <c r="A35" s="1">
        <v>26</v>
      </c>
      <c r="B35" s="14" t="s">
        <v>100</v>
      </c>
      <c r="C35" s="14" t="s">
        <v>98</v>
      </c>
      <c r="D35" s="8"/>
      <c r="E35" s="8"/>
      <c r="F35" s="9"/>
      <c r="G35" s="8"/>
      <c r="H35" s="6">
        <v>1100</v>
      </c>
      <c r="I35" s="21">
        <f t="shared" si="1"/>
        <v>1100</v>
      </c>
    </row>
    <row r="36" spans="1:9" ht="78.75" x14ac:dyDescent="0.2">
      <c r="A36" s="1">
        <v>27</v>
      </c>
      <c r="B36" s="14" t="s">
        <v>101</v>
      </c>
      <c r="C36" s="14" t="s">
        <v>99</v>
      </c>
      <c r="D36" s="8"/>
      <c r="E36" s="8"/>
      <c r="F36" s="9"/>
      <c r="G36" s="8"/>
      <c r="H36" s="6">
        <v>1150</v>
      </c>
      <c r="I36" s="21">
        <f t="shared" si="1"/>
        <v>1150</v>
      </c>
    </row>
    <row r="37" spans="1:9" ht="78.75" x14ac:dyDescent="0.2">
      <c r="A37" s="1">
        <v>28</v>
      </c>
      <c r="B37" s="14" t="s">
        <v>53</v>
      </c>
      <c r="C37" s="14" t="s">
        <v>102</v>
      </c>
      <c r="D37" s="8"/>
      <c r="E37" s="8"/>
      <c r="F37" s="9"/>
      <c r="G37" s="8"/>
      <c r="H37" s="6">
        <v>180</v>
      </c>
      <c r="I37" s="21">
        <f t="shared" si="1"/>
        <v>180</v>
      </c>
    </row>
    <row r="38" spans="1:9" ht="110.25" x14ac:dyDescent="0.2">
      <c r="A38" s="1">
        <v>29</v>
      </c>
      <c r="B38" s="14" t="s">
        <v>54</v>
      </c>
      <c r="C38" s="14" t="s">
        <v>103</v>
      </c>
      <c r="D38" s="8"/>
      <c r="E38" s="8"/>
      <c r="F38" s="9"/>
      <c r="G38" s="8"/>
      <c r="H38" s="6">
        <v>240</v>
      </c>
      <c r="I38" s="21">
        <f t="shared" si="1"/>
        <v>240</v>
      </c>
    </row>
    <row r="39" spans="1:9" ht="252" x14ac:dyDescent="0.2">
      <c r="A39" s="1">
        <v>30</v>
      </c>
      <c r="B39" s="1" t="s">
        <v>107</v>
      </c>
      <c r="C39" s="1" t="s">
        <v>106</v>
      </c>
      <c r="D39" s="8"/>
      <c r="E39" s="8"/>
      <c r="F39" s="9"/>
      <c r="G39" s="8"/>
      <c r="H39" s="6">
        <v>1380</v>
      </c>
      <c r="I39" s="21">
        <f t="shared" si="1"/>
        <v>1380</v>
      </c>
    </row>
    <row r="40" spans="1:9" ht="126" x14ac:dyDescent="0.2">
      <c r="A40" s="1">
        <v>31</v>
      </c>
      <c r="B40" s="1" t="s">
        <v>118</v>
      </c>
      <c r="C40" s="1" t="s">
        <v>63</v>
      </c>
      <c r="D40" s="8"/>
      <c r="E40" s="8"/>
      <c r="F40" s="9"/>
      <c r="G40" s="8"/>
      <c r="H40" s="6">
        <v>1380</v>
      </c>
      <c r="I40" s="21">
        <f t="shared" si="1"/>
        <v>1380</v>
      </c>
    </row>
    <row r="41" spans="1:9" ht="110.25" x14ac:dyDescent="0.2">
      <c r="A41" s="1">
        <v>32</v>
      </c>
      <c r="B41" s="1" t="s">
        <v>110</v>
      </c>
      <c r="C41" s="1" t="s">
        <v>63</v>
      </c>
      <c r="D41" s="8"/>
      <c r="E41" s="8"/>
      <c r="F41" s="9"/>
      <c r="G41" s="8"/>
      <c r="H41" s="6">
        <v>1320</v>
      </c>
      <c r="I41" s="21">
        <f t="shared" si="1"/>
        <v>1320</v>
      </c>
    </row>
    <row r="42" spans="1:9" ht="110.25" x14ac:dyDescent="0.2">
      <c r="A42" s="1">
        <v>33</v>
      </c>
      <c r="B42" s="1" t="s">
        <v>111</v>
      </c>
      <c r="C42" s="1" t="s">
        <v>63</v>
      </c>
      <c r="D42" s="8"/>
      <c r="E42" s="8"/>
      <c r="F42" s="9"/>
      <c r="G42" s="8"/>
      <c r="H42" s="6">
        <v>1320</v>
      </c>
      <c r="I42" s="21">
        <f t="shared" si="1"/>
        <v>1320</v>
      </c>
    </row>
    <row r="43" spans="1:9" ht="110.25" x14ac:dyDescent="0.2">
      <c r="A43" s="1">
        <v>34</v>
      </c>
      <c r="B43" s="1" t="s">
        <v>112</v>
      </c>
      <c r="C43" s="1" t="s">
        <v>63</v>
      </c>
      <c r="D43" s="8"/>
      <c r="E43" s="8"/>
      <c r="F43" s="9"/>
      <c r="G43" s="8"/>
      <c r="H43" s="6">
        <v>1320</v>
      </c>
      <c r="I43" s="21">
        <f t="shared" si="1"/>
        <v>1320</v>
      </c>
    </row>
    <row r="44" spans="1:9" ht="110.25" x14ac:dyDescent="0.2">
      <c r="A44" s="1">
        <v>35</v>
      </c>
      <c r="B44" s="1" t="s">
        <v>113</v>
      </c>
      <c r="C44" s="1" t="s">
        <v>63</v>
      </c>
      <c r="D44" s="8"/>
      <c r="E44" s="8"/>
      <c r="F44" s="9"/>
      <c r="G44" s="8"/>
      <c r="H44" s="6">
        <v>1380</v>
      </c>
      <c r="I44" s="21">
        <f t="shared" si="1"/>
        <v>1380</v>
      </c>
    </row>
    <row r="45" spans="1:9" ht="110.25" x14ac:dyDescent="0.2">
      <c r="A45" s="1">
        <v>36</v>
      </c>
      <c r="B45" s="1" t="s">
        <v>114</v>
      </c>
      <c r="C45" s="1" t="s">
        <v>63</v>
      </c>
      <c r="D45" s="8"/>
      <c r="E45" s="8"/>
      <c r="F45" s="9"/>
      <c r="G45" s="8"/>
      <c r="H45" s="6">
        <v>1320</v>
      </c>
      <c r="I45" s="21">
        <f t="shared" si="1"/>
        <v>1320</v>
      </c>
    </row>
    <row r="46" spans="1:9" ht="63" x14ac:dyDescent="0.2">
      <c r="A46" s="1">
        <v>37</v>
      </c>
      <c r="B46" s="14" t="s">
        <v>42</v>
      </c>
      <c r="C46" s="14" t="s">
        <v>64</v>
      </c>
      <c r="D46" s="8"/>
      <c r="E46" s="8"/>
      <c r="F46" s="9"/>
      <c r="G46" s="8"/>
      <c r="H46" s="6">
        <v>600</v>
      </c>
      <c r="I46" s="21">
        <f t="shared" si="1"/>
        <v>600</v>
      </c>
    </row>
    <row r="47" spans="1:9" ht="63" x14ac:dyDescent="0.2">
      <c r="A47" s="1">
        <v>38</v>
      </c>
      <c r="B47" s="14" t="s">
        <v>43</v>
      </c>
      <c r="C47" s="14" t="s">
        <v>65</v>
      </c>
      <c r="D47" s="8"/>
      <c r="E47" s="8"/>
      <c r="F47" s="9"/>
      <c r="G47" s="8"/>
      <c r="H47" s="6">
        <v>1000</v>
      </c>
      <c r="I47" s="21">
        <f t="shared" si="1"/>
        <v>1000</v>
      </c>
    </row>
    <row r="48" spans="1:9" ht="63" x14ac:dyDescent="0.2">
      <c r="A48" s="1">
        <v>39</v>
      </c>
      <c r="B48" s="14" t="s">
        <v>115</v>
      </c>
      <c r="C48" s="14" t="s">
        <v>65</v>
      </c>
      <c r="D48" s="8"/>
      <c r="E48" s="8"/>
      <c r="F48" s="9"/>
      <c r="G48" s="8"/>
      <c r="H48" s="6">
        <v>1400</v>
      </c>
      <c r="I48" s="21">
        <f t="shared" si="1"/>
        <v>1400</v>
      </c>
    </row>
    <row r="49" spans="1:9" ht="157.5" x14ac:dyDescent="0.2">
      <c r="A49" s="1">
        <v>40</v>
      </c>
      <c r="B49" s="1" t="s">
        <v>17</v>
      </c>
      <c r="C49" s="1" t="s">
        <v>30</v>
      </c>
      <c r="D49" s="8"/>
      <c r="E49" s="8"/>
      <c r="F49" s="9"/>
      <c r="G49" s="8"/>
      <c r="H49" s="6">
        <v>390</v>
      </c>
      <c r="I49" s="21">
        <f t="shared" si="1"/>
        <v>390</v>
      </c>
    </row>
    <row r="50" spans="1:9" ht="173.25" x14ac:dyDescent="0.2">
      <c r="A50" s="1">
        <v>41</v>
      </c>
      <c r="B50" s="1" t="s">
        <v>18</v>
      </c>
      <c r="C50" s="1" t="s">
        <v>58</v>
      </c>
      <c r="D50" s="8"/>
      <c r="E50" s="8"/>
      <c r="F50" s="9"/>
      <c r="G50" s="8"/>
      <c r="H50" s="6">
        <v>480</v>
      </c>
      <c r="I50" s="21">
        <f t="shared" si="1"/>
        <v>480</v>
      </c>
    </row>
    <row r="51" spans="1:9" ht="252" x14ac:dyDescent="0.2">
      <c r="A51" s="1">
        <v>42</v>
      </c>
      <c r="B51" s="1" t="s">
        <v>52</v>
      </c>
      <c r="C51" s="1" t="s">
        <v>31</v>
      </c>
      <c r="D51" s="8"/>
      <c r="E51" s="8"/>
      <c r="F51" s="9"/>
      <c r="G51" s="8"/>
      <c r="H51" s="6">
        <v>960</v>
      </c>
      <c r="I51" s="21">
        <f t="shared" si="1"/>
        <v>960</v>
      </c>
    </row>
    <row r="52" spans="1:9" ht="94.5" x14ac:dyDescent="0.2">
      <c r="A52" s="1">
        <v>43</v>
      </c>
      <c r="B52" s="1" t="s">
        <v>19</v>
      </c>
      <c r="C52" s="1" t="s">
        <v>59</v>
      </c>
      <c r="D52" s="8"/>
      <c r="E52" s="8"/>
      <c r="F52" s="9"/>
      <c r="G52" s="8"/>
      <c r="H52" s="6">
        <v>780</v>
      </c>
      <c r="I52" s="21">
        <f t="shared" si="1"/>
        <v>780</v>
      </c>
    </row>
    <row r="53" spans="1:9" ht="204.75" x14ac:dyDescent="0.2">
      <c r="A53" s="1">
        <v>44</v>
      </c>
      <c r="B53" s="1" t="s">
        <v>104</v>
      </c>
      <c r="C53" s="1" t="s">
        <v>60</v>
      </c>
      <c r="D53" s="8"/>
      <c r="E53" s="8"/>
      <c r="F53" s="9"/>
      <c r="G53" s="8"/>
      <c r="H53" s="6">
        <v>750</v>
      </c>
      <c r="I53" s="21">
        <f t="shared" si="1"/>
        <v>750</v>
      </c>
    </row>
    <row r="54" spans="1:9" ht="110.25" x14ac:dyDescent="0.2">
      <c r="A54" s="1">
        <v>45</v>
      </c>
      <c r="B54" s="1" t="s">
        <v>20</v>
      </c>
      <c r="C54" s="1" t="s">
        <v>61</v>
      </c>
      <c r="D54" s="8"/>
      <c r="E54" s="8"/>
      <c r="F54" s="9"/>
      <c r="G54" s="8"/>
      <c r="H54" s="6">
        <v>590</v>
      </c>
      <c r="I54" s="21">
        <f t="shared" si="1"/>
        <v>590</v>
      </c>
    </row>
    <row r="55" spans="1:9" ht="47.25" x14ac:dyDescent="0.2">
      <c r="A55" s="1">
        <v>46</v>
      </c>
      <c r="B55" s="1" t="s">
        <v>21</v>
      </c>
      <c r="C55" s="1" t="s">
        <v>32</v>
      </c>
      <c r="D55" s="8"/>
      <c r="E55" s="8"/>
      <c r="F55" s="9"/>
      <c r="G55" s="8"/>
      <c r="H55" s="6">
        <v>150</v>
      </c>
      <c r="I55" s="21">
        <f t="shared" si="1"/>
        <v>150</v>
      </c>
    </row>
    <row r="56" spans="1:9" ht="47.25" x14ac:dyDescent="0.2">
      <c r="A56" s="1">
        <v>47</v>
      </c>
      <c r="B56" s="1" t="s">
        <v>22</v>
      </c>
      <c r="C56" s="1" t="s">
        <v>33</v>
      </c>
      <c r="D56" s="8"/>
      <c r="E56" s="8"/>
      <c r="F56" s="9"/>
      <c r="G56" s="8"/>
      <c r="H56" s="6">
        <v>315</v>
      </c>
      <c r="I56" s="21">
        <f t="shared" si="1"/>
        <v>315</v>
      </c>
    </row>
    <row r="57" spans="1:9" ht="78.75" x14ac:dyDescent="0.2">
      <c r="A57" s="1">
        <v>48</v>
      </c>
      <c r="B57" s="1" t="s">
        <v>66</v>
      </c>
      <c r="C57" s="1" t="s">
        <v>34</v>
      </c>
      <c r="D57" s="8"/>
      <c r="E57" s="8"/>
      <c r="F57" s="9"/>
      <c r="G57" s="8"/>
      <c r="H57" s="6">
        <v>190</v>
      </c>
      <c r="I57" s="21">
        <f t="shared" si="1"/>
        <v>190</v>
      </c>
    </row>
    <row r="58" spans="1:9" ht="47.25" x14ac:dyDescent="0.2">
      <c r="A58" s="1">
        <v>49</v>
      </c>
      <c r="B58" s="1" t="s">
        <v>67</v>
      </c>
      <c r="C58" s="1" t="s">
        <v>35</v>
      </c>
      <c r="D58" s="8"/>
      <c r="E58" s="8"/>
      <c r="F58" s="9"/>
      <c r="G58" s="8"/>
      <c r="H58" s="6">
        <v>160</v>
      </c>
      <c r="I58" s="21">
        <f t="shared" si="1"/>
        <v>160</v>
      </c>
    </row>
    <row r="59" spans="1:9" ht="63" x14ac:dyDescent="0.2">
      <c r="A59" s="1">
        <v>50</v>
      </c>
      <c r="B59" s="1" t="s">
        <v>51</v>
      </c>
      <c r="C59" s="1" t="s">
        <v>36</v>
      </c>
      <c r="D59" s="8"/>
      <c r="E59" s="8"/>
      <c r="F59" s="9"/>
      <c r="G59" s="8"/>
      <c r="H59" s="6">
        <v>540</v>
      </c>
      <c r="I59" s="21">
        <f t="shared" si="1"/>
        <v>540</v>
      </c>
    </row>
    <row r="60" spans="1:9" ht="47.25" x14ac:dyDescent="0.2">
      <c r="A60" s="1">
        <v>51</v>
      </c>
      <c r="B60" s="1" t="s">
        <v>23</v>
      </c>
      <c r="C60" s="1" t="s">
        <v>37</v>
      </c>
      <c r="D60" s="8"/>
      <c r="E60" s="8"/>
      <c r="F60" s="9"/>
      <c r="G60" s="8"/>
      <c r="H60" s="6">
        <v>390</v>
      </c>
      <c r="I60" s="21">
        <f t="shared" si="1"/>
        <v>390</v>
      </c>
    </row>
    <row r="61" spans="1:9" ht="78.75" x14ac:dyDescent="0.2">
      <c r="A61" s="1">
        <v>52</v>
      </c>
      <c r="B61" s="1" t="s">
        <v>24</v>
      </c>
      <c r="C61" s="1" t="s">
        <v>50</v>
      </c>
      <c r="D61" s="8"/>
      <c r="E61" s="8"/>
      <c r="F61" s="9"/>
      <c r="G61" s="8"/>
      <c r="H61" s="6">
        <v>520</v>
      </c>
      <c r="I61" s="21">
        <f t="shared" si="1"/>
        <v>520</v>
      </c>
    </row>
    <row r="62" spans="1:9" ht="31.5" x14ac:dyDescent="0.2">
      <c r="A62" s="1">
        <v>53</v>
      </c>
      <c r="B62" s="1" t="s">
        <v>46</v>
      </c>
      <c r="C62" s="1" t="s">
        <v>105</v>
      </c>
      <c r="D62" s="8"/>
      <c r="E62" s="8"/>
      <c r="F62" s="9"/>
      <c r="G62" s="8"/>
      <c r="H62" s="6">
        <v>400</v>
      </c>
      <c r="I62" s="21">
        <f t="shared" si="1"/>
        <v>400</v>
      </c>
    </row>
    <row r="63" spans="1:9" ht="31.5" x14ac:dyDescent="0.2">
      <c r="A63" s="1">
        <v>54</v>
      </c>
      <c r="B63" s="1" t="s">
        <v>48</v>
      </c>
      <c r="C63" s="1" t="s">
        <v>49</v>
      </c>
      <c r="D63" s="8"/>
      <c r="E63" s="8"/>
      <c r="F63" s="9"/>
      <c r="G63" s="8"/>
      <c r="H63" s="6">
        <v>110</v>
      </c>
      <c r="I63" s="21">
        <f t="shared" si="1"/>
        <v>110</v>
      </c>
    </row>
    <row r="64" spans="1:9" ht="78.75" x14ac:dyDescent="0.2">
      <c r="A64" s="1">
        <v>55</v>
      </c>
      <c r="B64" s="1" t="s">
        <v>25</v>
      </c>
      <c r="C64" s="1" t="s">
        <v>49</v>
      </c>
      <c r="D64" s="8"/>
      <c r="E64" s="8"/>
      <c r="F64" s="9"/>
      <c r="G64" s="8"/>
      <c r="H64" s="6">
        <v>160</v>
      </c>
      <c r="I64" s="21">
        <f t="shared" si="1"/>
        <v>160</v>
      </c>
    </row>
    <row r="65" spans="1:9" ht="111" thickBot="1" x14ac:dyDescent="0.25">
      <c r="A65" s="1">
        <v>56</v>
      </c>
      <c r="B65" s="16" t="s">
        <v>116</v>
      </c>
      <c r="C65" s="16" t="s">
        <v>119</v>
      </c>
      <c r="D65" s="10"/>
      <c r="E65" s="10"/>
      <c r="F65" s="11"/>
      <c r="G65" s="10"/>
      <c r="H65" s="26">
        <v>390</v>
      </c>
      <c r="I65" s="25">
        <f t="shared" si="1"/>
        <v>390</v>
      </c>
    </row>
  </sheetData>
  <sheetProtection algorithmName="SHA-512" hashValue="hOZa6hMiLFpysgP+rjhw9VrzxfIR3w/78dbERFJ1Qwm0cOCoP0lKkaTWjNvIaPKWtUng1NnzwlK2LfvyVhLDcQ==" saltValue="Pur9pzLm8eTut23teA7fHA==" spinCount="100000" sheet="1" objects="1" scenarios="1"/>
  <mergeCells count="18">
    <mergeCell ref="A1:I1"/>
    <mergeCell ref="A3:H3"/>
    <mergeCell ref="B9:B12"/>
    <mergeCell ref="A9:A12"/>
    <mergeCell ref="D9:D12"/>
    <mergeCell ref="E9:E12"/>
    <mergeCell ref="F9:F12"/>
    <mergeCell ref="G9:G12"/>
    <mergeCell ref="H9:H12"/>
    <mergeCell ref="I9:I12"/>
    <mergeCell ref="G13:G16"/>
    <mergeCell ref="H13:H16"/>
    <mergeCell ref="I13:I16"/>
    <mergeCell ref="A13:A16"/>
    <mergeCell ref="B13:B16"/>
    <mergeCell ref="D13:D16"/>
    <mergeCell ref="E13:E16"/>
    <mergeCell ref="F13:F16"/>
  </mergeCells>
  <pageMargins left="0.70866141732283472" right="0.70866141732283472" top="0.74803149606299213" bottom="0.74803149606299213" header="0.31496062992125984" footer="0.31496062992125984"/>
  <pageSetup paperSize="9" scale="66" orientation="portrait" r:id="rId1"/>
  <rowBreaks count="1" manualBreakCount="1">
    <brk id="52"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מסמך" ma:contentTypeID="0x010100D744D1DC68741340A9E17A4B89E96264" ma:contentTypeVersion="13" ma:contentTypeDescription="צור מסמך חדש." ma:contentTypeScope="" ma:versionID="0bc5d0586e6cd58e5525fb076de585df">
  <xsd:schema xmlns:xsd="http://www.w3.org/2001/XMLSchema" xmlns:xs="http://www.w3.org/2001/XMLSchema" xmlns:p="http://schemas.microsoft.com/office/2006/metadata/properties" xmlns:ns2="28faf8fa-aa92-4391-bce2-72409f259422" xmlns:ns3="b3203f78-daff-4728-8dbb-c6cc3940fd83" targetNamespace="http://schemas.microsoft.com/office/2006/metadata/properties" ma:root="true" ma:fieldsID="95ec9a0f03284f2a7afddd64322eb6a8" ns2:_="" ns3:_="">
    <xsd:import namespace="28faf8fa-aa92-4391-bce2-72409f259422"/>
    <xsd:import namespace="b3203f78-daff-4728-8dbb-c6cc3940fd83"/>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af8fa-aa92-4391-bce2-72409f259422"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משותף עם פרטים"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203f78-daff-4728-8dbb-c6cc3940fd83"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28faf8fa-aa92-4391-bce2-72409f259422">HMCZJUJP6QN5-618332174-143549</_dlc_DocId>
    <_dlc_DocIdUrl xmlns="28faf8fa-aa92-4391-bce2-72409f259422">
      <Url>https://wegalil.sharepoint.com/sites/WG-Public/_layouts/15/DocIdRedir.aspx?ID=HMCZJUJP6QN5-618332174-143549</Url>
      <Description>HMCZJUJP6QN5-618332174-143549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076DB6-0291-4DFA-919E-A21C6BAFD8DD}">
  <ds:schemaRefs>
    <ds:schemaRef ds:uri="http://schemas.microsoft.com/sharepoint/events"/>
  </ds:schemaRefs>
</ds:datastoreItem>
</file>

<file path=customXml/itemProps2.xml><?xml version="1.0" encoding="utf-8"?>
<ds:datastoreItem xmlns:ds="http://schemas.openxmlformats.org/officeDocument/2006/customXml" ds:itemID="{9E3245AE-F666-4CD8-AA15-C3322DDBA0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af8fa-aa92-4391-bce2-72409f259422"/>
    <ds:schemaRef ds:uri="b3203f78-daff-4728-8dbb-c6cc3940fd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74D38D-D634-4ADF-8292-45875BAAC5C3}">
  <ds:schemaRefs>
    <ds:schemaRef ds:uri="http://purl.org/dc/dcmitype/"/>
    <ds:schemaRef ds:uri="b3203f78-daff-4728-8dbb-c6cc3940fd83"/>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28faf8fa-aa92-4391-bce2-72409f259422"/>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CF2590B-7D52-4E95-92AD-749C5464F1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2</vt:i4>
      </vt:variant>
    </vt:vector>
  </HeadingPairs>
  <TitlesOfParts>
    <vt:vector size="3" baseType="lpstr">
      <vt:lpstr>ריהוט משרדי</vt:lpstr>
      <vt:lpstr>'ריהוט משרדי'!WPrint_Area_W</vt:lpstr>
      <vt:lpstr>'ריהוט משרדי'!WPrint_TitlesW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וופא טאפש</dc:creator>
  <cp:lastModifiedBy>וופא טאפש</cp:lastModifiedBy>
  <cp:lastPrinted>2020-07-29T07:30:32Z</cp:lastPrinted>
  <dcterms:created xsi:type="dcterms:W3CDTF">2020-02-26T10:55:30Z</dcterms:created>
  <dcterms:modified xsi:type="dcterms:W3CDTF">2022-06-05T10:59:58Z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0x010100D744D1DC68741340A9E17A4B89E96264</vt:lpwstr>
  </property>
  <property fmtid="{D5CDD505-2E9C-101B-9397-08002B2CF9AE}" pid="3" name="_dlc_DocIdItemGuid">
    <vt:lpwstr>4037594d-889a-4b2d-9cae-f0b496c6018f</vt:lpwstr>
  </property>
</Properties>
</file>